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k\Kazinczcy úti rézsűcsúszá\"/>
    </mc:Choice>
  </mc:AlternateContent>
  <bookViews>
    <workbookView xWindow="0" yWindow="0" windowWidth="19200" windowHeight="11745"/>
  </bookViews>
  <sheets>
    <sheet name="Munka1" sheetId="8" r:id="rId1"/>
  </sheets>
  <calcPr calcId="152511"/>
</workbook>
</file>

<file path=xl/calcChain.xml><?xml version="1.0" encoding="utf-8"?>
<calcChain xmlns="http://schemas.openxmlformats.org/spreadsheetml/2006/main">
  <c r="F17" i="8" l="1"/>
  <c r="F18" i="8"/>
  <c r="F19" i="8"/>
  <c r="F20" i="8"/>
  <c r="F21" i="8"/>
  <c r="F22" i="8"/>
  <c r="F23" i="8"/>
  <c r="F25" i="8"/>
  <c r="F24" i="8"/>
  <c r="F8" i="8"/>
  <c r="F5" i="8"/>
  <c r="F6" i="8"/>
  <c r="F7" i="8"/>
  <c r="F14" i="8"/>
  <c r="F15" i="8"/>
  <c r="F16" i="8"/>
  <c r="F27" i="8" l="1"/>
  <c r="F28" i="8" l="1"/>
  <c r="F29" i="8" s="1"/>
</calcChain>
</file>

<file path=xl/sharedStrings.xml><?xml version="1.0" encoding="utf-8"?>
<sst xmlns="http://schemas.openxmlformats.org/spreadsheetml/2006/main" count="41" uniqueCount="32">
  <si>
    <t>fm</t>
  </si>
  <si>
    <t>db</t>
  </si>
  <si>
    <t>Nettó</t>
  </si>
  <si>
    <t>Bruttó</t>
  </si>
  <si>
    <t>Munka leírása</t>
  </si>
  <si>
    <t>Mértékegység</t>
  </si>
  <si>
    <t>Egységár</t>
  </si>
  <si>
    <t>m2</t>
  </si>
  <si>
    <t>Mennyiség</t>
  </si>
  <si>
    <t>ÁFA 25%</t>
  </si>
  <si>
    <r>
      <t>S</t>
    </r>
    <r>
      <rPr>
        <sz val="12"/>
        <rFont val="Times New Roman CE"/>
        <family val="1"/>
        <charset val="238"/>
      </rPr>
      <t xml:space="preserve"> ktg</t>
    </r>
  </si>
  <si>
    <r>
      <t>m</t>
    </r>
    <r>
      <rPr>
        <vertAlign val="superscript"/>
        <sz val="12"/>
        <rFont val="Times New Roman CE"/>
        <family val="1"/>
        <charset val="238"/>
      </rPr>
      <t>3</t>
    </r>
  </si>
  <si>
    <t xml:space="preserve">                                                             Salgótarján, Kazinczy úti rézsűcsúszás helyreállítása</t>
  </si>
  <si>
    <t>Vízfolyás kotrása átlag 0,5 m vastagságban, a kiszedett iszap elszállítása 5 km távolságra</t>
  </si>
  <si>
    <r>
      <t xml:space="preserve">Betonlap (40x40x10 cm-es) burkolatú árok készítése 1:1 (5 lappal), illetve 1:1,5 (7 lappal) rézsűhajlással, árok alja 1,60 m szélességgel 15 cm vtg C16/20 beton és 10 cm vtg homokos kavics ágyazaton, az árokburkolat szélső záró bordájában </t>
    </r>
    <r>
      <rPr>
        <sz val="12"/>
        <rFont val="Symbol"/>
        <family val="1"/>
        <charset val="2"/>
      </rPr>
      <t>f</t>
    </r>
    <r>
      <rPr>
        <sz val="12"/>
        <rFont val="Times New Roman CE"/>
        <family val="1"/>
        <charset val="238"/>
      </rPr>
      <t>16 mm bordázott betonacéllal</t>
    </r>
  </si>
  <si>
    <t>MCS 30/50 előregyártott árokelemből burkolt árok építése földkiemeléssel, kézi erővel, homokos kavics ágyazat készítésével ingatlanon belül</t>
  </si>
  <si>
    <t>I 20/40 előregyártott mederelemből burkolt árok építése energiatörő küszöbbel földkiemeléssel, homokos kavics ágyazat készítésével</t>
  </si>
  <si>
    <t>I 20/40 előregyártott könnyített mederelemből burkolt árok építése földkiemeléssel, homokos kavics ágyazat készítésével</t>
  </si>
  <si>
    <t>m3</t>
  </si>
  <si>
    <t>m</t>
  </si>
  <si>
    <t>Meglévő betonlap burkolatú árok bontása</t>
  </si>
  <si>
    <r>
      <t>f</t>
    </r>
    <r>
      <rPr>
        <sz val="12"/>
        <rFont val="Times New Roman CE"/>
        <family val="1"/>
        <charset val="238"/>
      </rPr>
      <t xml:space="preserve"> 100 cm belső átmérőjű vb csövekből csatorna építése 20 cm vtg. homokos kavics ágyazaton. A vezeték mellett és felett tömörítés, tömörségi fok 85%</t>
    </r>
  </si>
  <si>
    <t>Tisztítóakna építése monolit 20 cm vtg-ban, DN 150 cm méretben, terv szerinti magassággal C16-os betonból, zsaluzattal, földkiemeléssel, ö.v. fedlappal és kerettel</t>
  </si>
  <si>
    <t>Végtámfal építése terméskőből 30 cm vtg-ban, betonba rakva, 40 cm vtg. beton alapra helyezve</t>
  </si>
  <si>
    <t>Geotextília terítése támasztótöltés tetejére</t>
  </si>
  <si>
    <t>Nyomópadka kialakítása  földfeltöltéssel, tömörségi fok 80%, 95 fm hosszon</t>
  </si>
  <si>
    <t>Nyomópadkán záróréteg készítése agyagos földből átlag 1 m vtg-ban, 80 %-os tömörséggel</t>
  </si>
  <si>
    <t>A kialakult átlag 3 m-es tereplépcső visszatöltése az ingatlanoknál helyi anyagból, rétegesen tömörítve</t>
  </si>
  <si>
    <t>Repedések, árkok feltöltése agyag-granulátummal, terítés, tömörítés 30 cm vtg-ban kézi erővel</t>
  </si>
  <si>
    <t>Illegális hulladéklerakó megszüntetése, járűre rakodása, szállítás hulladéklerakóba, lerakóhelyi díjjal</t>
  </si>
  <si>
    <t>Ideiglenes zsomp készítése kavics szűrőréteggel 80/75 cm aknagyűrűből, nyílt víztartás 500 l/perc szivattyúval (100 ó)</t>
  </si>
  <si>
    <t>klt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</si>
</sst>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7" x14ac:knownFonts="1">
    <font>
      <sz val="10"/>
      <name val="Arial CE"/>
      <charset val="238"/>
    </font>
    <font>
      <sz val="10"/>
      <name val="Arial CE"/>
      <charset val="238"/>
    </font>
    <font>
      <sz val="12"/>
      <name val="Times New Roman CE"/>
      <family val="1"/>
      <charset val="238"/>
    </font>
    <font>
      <sz val="12"/>
      <name val="Symbol"/>
      <family val="1"/>
      <charset val="2"/>
    </font>
    <font>
      <vertAlign val="superscript"/>
      <sz val="12"/>
      <name val="Times New Roman CE"/>
      <family val="1"/>
      <charset val="238"/>
    </font>
    <font>
      <sz val="12"/>
      <name val="Arial CE"/>
      <charset val="238"/>
    </font>
    <font>
      <b/>
      <sz val="13"/>
      <color indexed="56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/>
    <xf numFmtId="164" fontId="2" fillId="0" borderId="1" xfId="1" applyNumberFormat="1" applyFont="1" applyBorder="1" applyAlignment="1">
      <alignment horizontal="center" vertical="center" wrapText="1"/>
    </xf>
    <xf numFmtId="164" fontId="2" fillId="0" borderId="1" xfId="0" applyNumberFormat="1" applyFont="1" applyBorder="1"/>
    <xf numFmtId="0" fontId="5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64" fontId="2" fillId="0" borderId="1" xfId="1" applyNumberFormat="1" applyFont="1" applyBorder="1" applyAlignment="1">
      <alignment horizontal="left" vertical="center" wrapText="1"/>
    </xf>
    <xf numFmtId="3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0" xfId="0" applyFont="1" applyBorder="1" applyAlignme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8" xfId="0" applyFont="1" applyBorder="1" applyAlignment="1"/>
    <xf numFmtId="0" fontId="2" fillId="0" borderId="9" xfId="0" applyFont="1" applyBorder="1" applyAlignment="1"/>
    <xf numFmtId="0" fontId="2" fillId="0" borderId="10" xfId="0" applyFont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4" fontId="2" fillId="0" borderId="10" xfId="0" applyNumberFormat="1" applyFont="1" applyBorder="1" applyAlignment="1">
      <alignment horizontal="center" vertical="center" wrapText="1"/>
    </xf>
    <xf numFmtId="3" fontId="2" fillId="0" borderId="10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3" fontId="2" fillId="0" borderId="10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A3" sqref="A3:F3"/>
    </sheetView>
  </sheetViews>
  <sheetFormatPr defaultRowHeight="15.75" x14ac:dyDescent="0.25"/>
  <cols>
    <col min="1" max="1" width="3.7109375" style="5" customWidth="1"/>
    <col min="2" max="2" width="70.42578125" style="5" customWidth="1"/>
    <col min="3" max="3" width="9.140625" style="5"/>
    <col min="4" max="4" width="11.85546875" style="5" bestFit="1" customWidth="1"/>
    <col min="5" max="5" width="14.28515625" style="5" bestFit="1" customWidth="1"/>
    <col min="6" max="6" width="16.7109375" style="5" bestFit="1" customWidth="1"/>
    <col min="7" max="16384" width="9.140625" style="5"/>
  </cols>
  <sheetData>
    <row r="1" spans="1:6" x14ac:dyDescent="0.25">
      <c r="A1" s="16" t="s">
        <v>12</v>
      </c>
      <c r="B1" s="17"/>
      <c r="C1" s="17"/>
      <c r="D1" s="17"/>
      <c r="E1" s="17"/>
      <c r="F1" s="18"/>
    </row>
    <row r="2" spans="1:6" x14ac:dyDescent="0.25">
      <c r="A2" s="19"/>
      <c r="B2" s="20"/>
      <c r="C2" s="20"/>
      <c r="D2" s="20"/>
      <c r="E2" s="20"/>
      <c r="F2" s="21"/>
    </row>
    <row r="3" spans="1:6" x14ac:dyDescent="0.25">
      <c r="A3" s="22"/>
      <c r="B3" s="23"/>
      <c r="C3" s="23"/>
      <c r="D3" s="23"/>
      <c r="E3" s="23"/>
      <c r="F3" s="24"/>
    </row>
    <row r="4" spans="1:6" ht="31.5" x14ac:dyDescent="0.25">
      <c r="A4" s="6"/>
      <c r="B4" s="3" t="s">
        <v>4</v>
      </c>
      <c r="C4" s="3" t="s">
        <v>5</v>
      </c>
      <c r="D4" s="3" t="s">
        <v>8</v>
      </c>
      <c r="E4" s="3" t="s">
        <v>6</v>
      </c>
      <c r="F4" s="1" t="s">
        <v>10</v>
      </c>
    </row>
    <row r="5" spans="1:6" ht="31.5" x14ac:dyDescent="0.25">
      <c r="A5" s="6">
        <v>1</v>
      </c>
      <c r="B5" s="11" t="s">
        <v>15</v>
      </c>
      <c r="C5" s="3" t="s">
        <v>0</v>
      </c>
      <c r="D5" s="3">
        <v>95</v>
      </c>
      <c r="E5" s="14">
        <v>0</v>
      </c>
      <c r="F5" s="4">
        <f t="shared" ref="F5:F23" si="0">D5*E5</f>
        <v>0</v>
      </c>
    </row>
    <row r="6" spans="1:6" ht="31.5" customHeight="1" x14ac:dyDescent="0.25">
      <c r="A6" s="6">
        <v>2</v>
      </c>
      <c r="B6" s="11" t="s">
        <v>16</v>
      </c>
      <c r="C6" s="3" t="s">
        <v>0</v>
      </c>
      <c r="D6" s="3">
        <v>58</v>
      </c>
      <c r="E6" s="14">
        <v>0</v>
      </c>
      <c r="F6" s="4">
        <f t="shared" si="0"/>
        <v>0</v>
      </c>
    </row>
    <row r="7" spans="1:6" ht="39.75" customHeight="1" x14ac:dyDescent="0.25">
      <c r="A7" s="6">
        <v>3</v>
      </c>
      <c r="B7" s="11" t="s">
        <v>17</v>
      </c>
      <c r="C7" s="3" t="s">
        <v>0</v>
      </c>
      <c r="D7" s="3">
        <v>67</v>
      </c>
      <c r="E7" s="14">
        <v>0</v>
      </c>
      <c r="F7" s="4">
        <f t="shared" si="0"/>
        <v>0</v>
      </c>
    </row>
    <row r="8" spans="1:6" x14ac:dyDescent="0.25">
      <c r="A8" s="33">
        <v>4</v>
      </c>
      <c r="B8" s="36" t="s">
        <v>14</v>
      </c>
      <c r="C8" s="25" t="s">
        <v>19</v>
      </c>
      <c r="D8" s="28">
        <v>10</v>
      </c>
      <c r="E8" s="29">
        <v>0</v>
      </c>
      <c r="F8" s="32">
        <f t="shared" si="0"/>
        <v>0</v>
      </c>
    </row>
    <row r="9" spans="1:6" x14ac:dyDescent="0.25">
      <c r="A9" s="34"/>
      <c r="B9" s="37"/>
      <c r="C9" s="26"/>
      <c r="D9" s="26"/>
      <c r="E9" s="30"/>
      <c r="F9" s="26"/>
    </row>
    <row r="10" spans="1:6" x14ac:dyDescent="0.25">
      <c r="A10" s="34"/>
      <c r="B10" s="37"/>
      <c r="C10" s="26"/>
      <c r="D10" s="26"/>
      <c r="E10" s="30"/>
      <c r="F10" s="26"/>
    </row>
    <row r="11" spans="1:6" x14ac:dyDescent="0.25">
      <c r="A11" s="34"/>
      <c r="B11" s="37"/>
      <c r="C11" s="26"/>
      <c r="D11" s="26"/>
      <c r="E11" s="30"/>
      <c r="F11" s="26"/>
    </row>
    <row r="12" spans="1:6" x14ac:dyDescent="0.25">
      <c r="A12" s="34"/>
      <c r="B12" s="37"/>
      <c r="C12" s="26"/>
      <c r="D12" s="26"/>
      <c r="E12" s="30"/>
      <c r="F12" s="26"/>
    </row>
    <row r="13" spans="1:6" x14ac:dyDescent="0.25">
      <c r="A13" s="35"/>
      <c r="B13" s="38"/>
      <c r="C13" s="27"/>
      <c r="D13" s="27"/>
      <c r="E13" s="31"/>
      <c r="F13" s="27"/>
    </row>
    <row r="14" spans="1:6" ht="31.5" customHeight="1" x14ac:dyDescent="0.25">
      <c r="A14" s="2">
        <v>5</v>
      </c>
      <c r="B14" s="11" t="s">
        <v>20</v>
      </c>
      <c r="C14" s="3" t="s">
        <v>0</v>
      </c>
      <c r="D14" s="3">
        <v>12.7</v>
      </c>
      <c r="E14" s="15">
        <v>0</v>
      </c>
      <c r="F14" s="4">
        <f t="shared" si="0"/>
        <v>0</v>
      </c>
    </row>
    <row r="15" spans="1:6" ht="31.5" x14ac:dyDescent="0.25">
      <c r="A15" s="2">
        <v>6</v>
      </c>
      <c r="B15" s="12" t="s">
        <v>21</v>
      </c>
      <c r="C15" s="3" t="s">
        <v>0</v>
      </c>
      <c r="D15" s="3">
        <v>90</v>
      </c>
      <c r="E15" s="14">
        <v>0</v>
      </c>
      <c r="F15" s="4">
        <f t="shared" si="0"/>
        <v>0</v>
      </c>
    </row>
    <row r="16" spans="1:6" ht="47.25" x14ac:dyDescent="0.25">
      <c r="A16" s="2">
        <v>7</v>
      </c>
      <c r="B16" s="11" t="s">
        <v>22</v>
      </c>
      <c r="C16" s="3" t="s">
        <v>1</v>
      </c>
      <c r="D16" s="3">
        <v>2</v>
      </c>
      <c r="E16" s="14">
        <v>0</v>
      </c>
      <c r="F16" s="4">
        <f t="shared" si="0"/>
        <v>0</v>
      </c>
    </row>
    <row r="17" spans="1:6" ht="31.5" x14ac:dyDescent="0.25">
      <c r="A17" s="2">
        <v>8</v>
      </c>
      <c r="B17" s="11" t="s">
        <v>13</v>
      </c>
      <c r="C17" s="3" t="s">
        <v>11</v>
      </c>
      <c r="D17" s="10">
        <v>72</v>
      </c>
      <c r="E17" s="14">
        <v>0</v>
      </c>
      <c r="F17" s="4">
        <f t="shared" si="0"/>
        <v>0</v>
      </c>
    </row>
    <row r="18" spans="1:6" ht="31.5" x14ac:dyDescent="0.25">
      <c r="A18" s="2">
        <v>9</v>
      </c>
      <c r="B18" s="11" t="s">
        <v>23</v>
      </c>
      <c r="C18" s="3" t="s">
        <v>1</v>
      </c>
      <c r="D18" s="10">
        <v>1</v>
      </c>
      <c r="E18" s="14">
        <v>0</v>
      </c>
      <c r="F18" s="4">
        <f t="shared" si="0"/>
        <v>0</v>
      </c>
    </row>
    <row r="19" spans="1:6" x14ac:dyDescent="0.25">
      <c r="A19" s="2">
        <v>10</v>
      </c>
      <c r="B19" s="11" t="s">
        <v>24</v>
      </c>
      <c r="C19" s="3" t="s">
        <v>7</v>
      </c>
      <c r="D19" s="13">
        <v>2325</v>
      </c>
      <c r="E19" s="14">
        <v>0</v>
      </c>
      <c r="F19" s="4">
        <f t="shared" si="0"/>
        <v>0</v>
      </c>
    </row>
    <row r="20" spans="1:6" x14ac:dyDescent="0.25">
      <c r="A20" s="2">
        <v>11</v>
      </c>
      <c r="B20" s="11" t="s">
        <v>25</v>
      </c>
      <c r="C20" s="3" t="s">
        <v>18</v>
      </c>
      <c r="D20" s="13">
        <v>5153</v>
      </c>
      <c r="E20" s="14">
        <v>0</v>
      </c>
      <c r="F20" s="4">
        <f t="shared" si="0"/>
        <v>0</v>
      </c>
    </row>
    <row r="21" spans="1:6" ht="31.5" x14ac:dyDescent="0.25">
      <c r="A21" s="2">
        <v>12</v>
      </c>
      <c r="B21" s="11" t="s">
        <v>26</v>
      </c>
      <c r="C21" s="3" t="s">
        <v>18</v>
      </c>
      <c r="D21" s="13">
        <v>1288</v>
      </c>
      <c r="E21" s="14">
        <v>0</v>
      </c>
      <c r="F21" s="4">
        <f t="shared" si="0"/>
        <v>0</v>
      </c>
    </row>
    <row r="22" spans="1:6" ht="31.5" x14ac:dyDescent="0.25">
      <c r="A22" s="2">
        <v>13</v>
      </c>
      <c r="B22" s="11" t="s">
        <v>27</v>
      </c>
      <c r="C22" s="3" t="s">
        <v>18</v>
      </c>
      <c r="D22" s="13">
        <v>576</v>
      </c>
      <c r="E22" s="14">
        <v>0</v>
      </c>
      <c r="F22" s="4">
        <f t="shared" si="0"/>
        <v>0</v>
      </c>
    </row>
    <row r="23" spans="1:6" ht="31.5" x14ac:dyDescent="0.25">
      <c r="A23" s="2">
        <v>14</v>
      </c>
      <c r="B23" s="11" t="s">
        <v>28</v>
      </c>
      <c r="C23" s="3" t="s">
        <v>18</v>
      </c>
      <c r="D23" s="13">
        <v>30</v>
      </c>
      <c r="E23" s="14">
        <v>0</v>
      </c>
      <c r="F23" s="4">
        <f t="shared" si="0"/>
        <v>0</v>
      </c>
    </row>
    <row r="24" spans="1:6" ht="31.5" x14ac:dyDescent="0.25">
      <c r="A24" s="2">
        <v>15</v>
      </c>
      <c r="B24" s="11" t="s">
        <v>29</v>
      </c>
      <c r="C24" s="3" t="s">
        <v>18</v>
      </c>
      <c r="D24" s="13">
        <v>25</v>
      </c>
      <c r="E24" s="14">
        <v>0</v>
      </c>
      <c r="F24" s="4">
        <f t="shared" ref="F24" si="1">D24*E24</f>
        <v>0</v>
      </c>
    </row>
    <row r="25" spans="1:6" ht="31.5" x14ac:dyDescent="0.25">
      <c r="A25" s="2">
        <v>16</v>
      </c>
      <c r="B25" s="11" t="s">
        <v>30</v>
      </c>
      <c r="C25" s="3" t="s">
        <v>31</v>
      </c>
      <c r="D25" s="13">
        <v>1</v>
      </c>
      <c r="E25" s="14">
        <v>0</v>
      </c>
      <c r="F25" s="4">
        <f>+D25*E25</f>
        <v>0</v>
      </c>
    </row>
    <row r="26" spans="1:6" x14ac:dyDescent="0.25">
      <c r="A26" s="2"/>
      <c r="B26" s="11"/>
      <c r="C26" s="3"/>
      <c r="D26" s="13"/>
      <c r="E26" s="7"/>
      <c r="F26" s="7"/>
    </row>
    <row r="27" spans="1:6" x14ac:dyDescent="0.25">
      <c r="A27" s="9"/>
      <c r="B27" s="6" t="s">
        <v>2</v>
      </c>
      <c r="C27" s="6"/>
      <c r="D27" s="6"/>
      <c r="E27" s="6"/>
      <c r="F27" s="8">
        <f>SUM(F5:F26)</f>
        <v>0</v>
      </c>
    </row>
    <row r="28" spans="1:6" x14ac:dyDescent="0.25">
      <c r="A28" s="6"/>
      <c r="B28" s="6" t="s">
        <v>9</v>
      </c>
      <c r="C28" s="6"/>
      <c r="D28" s="6"/>
      <c r="E28" s="6"/>
      <c r="F28" s="8">
        <f>F27*0.27</f>
        <v>0</v>
      </c>
    </row>
    <row r="29" spans="1:6" x14ac:dyDescent="0.25">
      <c r="A29" s="6"/>
      <c r="B29" s="6" t="s">
        <v>3</v>
      </c>
      <c r="C29" s="6"/>
      <c r="D29" s="6"/>
      <c r="E29" s="6"/>
      <c r="F29" s="8">
        <f>F27+F28</f>
        <v>0</v>
      </c>
    </row>
  </sheetData>
  <sheetProtection password="CAB1" sheet="1" objects="1" scenarios="1"/>
  <mergeCells count="9">
    <mergeCell ref="A1:F1"/>
    <mergeCell ref="A2:F2"/>
    <mergeCell ref="A3:F3"/>
    <mergeCell ref="C8:C13"/>
    <mergeCell ref="D8:D13"/>
    <mergeCell ref="E8:E13"/>
    <mergeCell ref="F8:F13"/>
    <mergeCell ref="A8:A13"/>
    <mergeCell ref="B8:B13"/>
  </mergeCells>
  <phoneticPr fontId="6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Dorcsák_Péter</dc:creator>
  <cp:lastModifiedBy>Salgótarján MJV</cp:lastModifiedBy>
  <cp:lastPrinted>2015-07-27T07:10:42Z</cp:lastPrinted>
  <dcterms:created xsi:type="dcterms:W3CDTF">2004-08-12T16:18:53Z</dcterms:created>
  <dcterms:modified xsi:type="dcterms:W3CDTF">2016-07-20T12:29:15Z</dcterms:modified>
</cp:coreProperties>
</file>